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7795" windowHeight="9015" activeTab="0"/>
  </bookViews>
  <sheets>
    <sheet name="cenova nabidka EL ERU" sheetId="1" r:id="rId1"/>
  </sheets>
  <definedNames>
    <definedName name="_xlnm.Print_Area" localSheetId="0">'cenova nabidka EL ERU'!$A$1:$V$18</definedName>
  </definedNames>
  <calcPr fullCalcOnLoad="1"/>
</workbook>
</file>

<file path=xl/sharedStrings.xml><?xml version="1.0" encoding="utf-8"?>
<sst xmlns="http://schemas.openxmlformats.org/spreadsheetml/2006/main" count="47" uniqueCount="32">
  <si>
    <t>Hladina napojení</t>
  </si>
  <si>
    <t>NN</t>
  </si>
  <si>
    <t xml:space="preserve">Sloupec </t>
  </si>
  <si>
    <t>VT/NT</t>
  </si>
  <si>
    <t>x</t>
  </si>
  <si>
    <t>VT</t>
  </si>
  <si>
    <t>NT</t>
  </si>
  <si>
    <t>VT + NT</t>
  </si>
  <si>
    <t>Odběrné místo</t>
  </si>
  <si>
    <t>Havlíčkova 2311/114, Jihlava</t>
  </si>
  <si>
    <t>Masarykovo náměstí 91/5, Jihlava</t>
  </si>
  <si>
    <t>Nabídková cena celkem v Kč bez DPH</t>
  </si>
  <si>
    <t>Sazba DPH 21 % v Kč</t>
  </si>
  <si>
    <t>Nabídková cena celkem v Kč vč. DPH</t>
  </si>
  <si>
    <t>Vyplňte pouze žlutě podbarvené buňky</t>
  </si>
  <si>
    <t>IČ:</t>
  </si>
  <si>
    <t>Zpracoval:</t>
  </si>
  <si>
    <t>CENOVÁ NABÍDKA</t>
  </si>
  <si>
    <r>
      <rPr>
        <b/>
        <sz val="11"/>
        <color indexed="8"/>
        <rFont val="Arial"/>
        <family val="2"/>
      </rPr>
      <t>Nabídková cena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za 1 MWh</t>
    </r>
    <r>
      <rPr>
        <sz val="11"/>
        <color indexed="8"/>
        <rFont val="Arial"/>
        <family val="2"/>
      </rPr>
      <t xml:space="preserve">
na období dodávky
v Kč bez DPH
1.1.-31.12.2019</t>
    </r>
  </si>
  <si>
    <r>
      <t xml:space="preserve">Předpokládaná spotřeba </t>
    </r>
    <r>
      <rPr>
        <b/>
        <u val="single"/>
        <sz val="11"/>
        <color indexed="8"/>
        <rFont val="Arial"/>
        <family val="2"/>
      </rPr>
      <t>VT</t>
    </r>
    <r>
      <rPr>
        <sz val="11"/>
        <color indexed="8"/>
        <rFont val="Arial"/>
        <family val="2"/>
      </rPr>
      <t xml:space="preserve">
v MWh 
</t>
    </r>
    <r>
      <rPr>
        <b/>
        <u val="single"/>
        <sz val="11"/>
        <color indexed="8"/>
        <rFont val="Arial"/>
        <family val="2"/>
      </rPr>
      <t>na období
1 roku</t>
    </r>
  </si>
  <si>
    <r>
      <t xml:space="preserve">Předpokládaná spotřeba </t>
    </r>
    <r>
      <rPr>
        <b/>
        <u val="single"/>
        <sz val="11"/>
        <color indexed="8"/>
        <rFont val="Arial"/>
        <family val="2"/>
      </rPr>
      <t>NT</t>
    </r>
    <r>
      <rPr>
        <sz val="11"/>
        <color indexed="8"/>
        <rFont val="Arial"/>
        <family val="2"/>
      </rPr>
      <t xml:space="preserve">
v MWh
</t>
    </r>
    <r>
      <rPr>
        <b/>
        <u val="single"/>
        <sz val="11"/>
        <color indexed="8"/>
        <rFont val="Arial"/>
        <family val="2"/>
      </rPr>
      <t>na období
1 roku</t>
    </r>
  </si>
  <si>
    <r>
      <rPr>
        <b/>
        <sz val="11"/>
        <color indexed="8"/>
        <rFont val="Arial"/>
        <family val="2"/>
      </rPr>
      <t>Nabídková cena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za poptávané množství</t>
    </r>
    <r>
      <rPr>
        <sz val="11"/>
        <color indexed="8"/>
        <rFont val="Arial"/>
        <family val="2"/>
      </rPr>
      <t xml:space="preserve">
na období dodávky
v Kč bez DPH
</t>
    </r>
    <r>
      <rPr>
        <b/>
        <u val="single"/>
        <sz val="11"/>
        <color indexed="8"/>
        <rFont val="Arial"/>
        <family val="2"/>
      </rPr>
      <t>1.1.-31.12.2019</t>
    </r>
  </si>
  <si>
    <t>Veřejná zakázka "Dodávka elektřiny pro Energetický regulační úřad"</t>
  </si>
  <si>
    <t>Účastník (obch.název):</t>
  </si>
  <si>
    <r>
      <rPr>
        <b/>
        <sz val="11"/>
        <color indexed="8"/>
        <rFont val="Arial"/>
        <family val="2"/>
      </rPr>
      <t>Nabídková cena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za poptávané množství</t>
    </r>
    <r>
      <rPr>
        <sz val="11"/>
        <color indexed="8"/>
        <rFont val="Arial"/>
        <family val="2"/>
      </rPr>
      <t xml:space="preserve">
na období dodávky
v Kč bez DPH
</t>
    </r>
    <r>
      <rPr>
        <b/>
        <u val="single"/>
        <sz val="11"/>
        <color indexed="8"/>
        <rFont val="Arial"/>
        <family val="2"/>
      </rPr>
      <t>1.5.-31.12.2018</t>
    </r>
  </si>
  <si>
    <r>
      <rPr>
        <b/>
        <sz val="11"/>
        <color indexed="8"/>
        <rFont val="Arial"/>
        <family val="2"/>
      </rPr>
      <t>Nabídková cena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za 1 MWh</t>
    </r>
    <r>
      <rPr>
        <sz val="11"/>
        <color indexed="8"/>
        <rFont val="Arial"/>
        <family val="2"/>
      </rPr>
      <t xml:space="preserve">
na období dodávky
v Kč bez DPH
1.5.-31.12.2018</t>
    </r>
  </si>
  <si>
    <r>
      <rPr>
        <b/>
        <sz val="11"/>
        <color indexed="8"/>
        <rFont val="Arial"/>
        <family val="2"/>
      </rPr>
      <t>Nabídková cena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za 1 MWh</t>
    </r>
    <r>
      <rPr>
        <sz val="11"/>
        <color indexed="8"/>
        <rFont val="Arial"/>
        <family val="2"/>
      </rPr>
      <t xml:space="preserve">
na období dodávky
v Kč bez DPH
1.1.-31.12.2020</t>
    </r>
  </si>
  <si>
    <r>
      <rPr>
        <b/>
        <sz val="11"/>
        <color indexed="8"/>
        <rFont val="Arial"/>
        <family val="2"/>
      </rPr>
      <t>Nabídková cena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za poptávané množství</t>
    </r>
    <r>
      <rPr>
        <sz val="11"/>
        <color indexed="8"/>
        <rFont val="Arial"/>
        <family val="2"/>
      </rPr>
      <t xml:space="preserve">
na období dodávky
v Kč bez DPH
</t>
    </r>
    <r>
      <rPr>
        <b/>
        <u val="single"/>
        <sz val="11"/>
        <color indexed="8"/>
        <rFont val="Arial"/>
        <family val="2"/>
      </rPr>
      <t>1.1.-31.12.2020</t>
    </r>
  </si>
  <si>
    <r>
      <rPr>
        <b/>
        <sz val="11"/>
        <color indexed="8"/>
        <rFont val="Arial"/>
        <family val="2"/>
      </rPr>
      <t>Nabídková cena</t>
    </r>
    <r>
      <rPr>
        <sz val="11"/>
        <color indexed="8"/>
        <rFont val="Arial"/>
        <family val="2"/>
      </rPr>
      <t xml:space="preserve">
za poptávané množství
v Kč bez DPH
</t>
    </r>
    <r>
      <rPr>
        <b/>
        <sz val="11"/>
        <color indexed="8"/>
        <rFont val="Arial"/>
        <family val="2"/>
      </rPr>
      <t xml:space="preserve">CELKEM
</t>
    </r>
    <r>
      <rPr>
        <i/>
        <sz val="10"/>
        <color indexed="8"/>
        <rFont val="Arial"/>
        <family val="2"/>
      </rPr>
      <t>(sl. 5+7+9+11)</t>
    </r>
  </si>
  <si>
    <t>Příloha č. 2 k č.j. 02918-2/2018-ERU</t>
  </si>
  <si>
    <r>
      <rPr>
        <b/>
        <sz val="11"/>
        <color indexed="8"/>
        <rFont val="Arial"/>
        <family val="2"/>
      </rPr>
      <t>Nabídková cena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za 1 MWh</t>
    </r>
    <r>
      <rPr>
        <sz val="11"/>
        <color indexed="8"/>
        <rFont val="Arial"/>
        <family val="2"/>
      </rPr>
      <t xml:space="preserve">
na období dodávky
v Kč bez DPH
1.1.-30.4.2021</t>
    </r>
  </si>
  <si>
    <r>
      <rPr>
        <b/>
        <sz val="11"/>
        <color indexed="8"/>
        <rFont val="Arial"/>
        <family val="2"/>
      </rPr>
      <t>Nabídková cena</t>
    </r>
    <r>
      <rPr>
        <sz val="11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za poptávané množství</t>
    </r>
    <r>
      <rPr>
        <sz val="11"/>
        <color indexed="8"/>
        <rFont val="Arial"/>
        <family val="2"/>
      </rPr>
      <t xml:space="preserve">
na období dodávky
v Kč bez DPH
</t>
    </r>
    <r>
      <rPr>
        <b/>
        <u val="single"/>
        <sz val="11"/>
        <color indexed="8"/>
        <rFont val="Arial"/>
        <family val="2"/>
      </rPr>
      <t>1.1.-30.4.2021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</si>
</sst>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"/>
      <family val="2"/>
    </font>
    <font>
      <b/>
      <sz val="12"/>
      <color indexed="10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0" fillId="12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0" xfId="0" applyNumberFormat="1" applyFont="1" applyBorder="1" applyAlignment="1">
      <alignment vertical="center" wrapText="1"/>
    </xf>
    <xf numFmtId="3" fontId="44" fillId="36" borderId="10" xfId="0" applyNumberFormat="1" applyFont="1" applyFill="1" applyBorder="1" applyAlignment="1">
      <alignment vertical="center" wrapText="1"/>
    </xf>
    <xf numFmtId="3" fontId="44" fillId="0" borderId="0" xfId="0" applyNumberFormat="1" applyFont="1" applyAlignment="1">
      <alignment/>
    </xf>
    <xf numFmtId="4" fontId="44" fillId="33" borderId="10" xfId="0" applyNumberFormat="1" applyFont="1" applyFill="1" applyBorder="1" applyAlignment="1">
      <alignment vertical="center" wrapText="1"/>
    </xf>
    <xf numFmtId="4" fontId="51" fillId="33" borderId="10" xfId="0" applyNumberFormat="1" applyFont="1" applyFill="1" applyBorder="1" applyAlignment="1">
      <alignment/>
    </xf>
    <xf numFmtId="4" fontId="52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0" fontId="44" fillId="36" borderId="12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right"/>
    </xf>
    <xf numFmtId="0" fontId="52" fillId="0" borderId="0" xfId="0" applyFont="1" applyBorder="1" applyAlignment="1">
      <alignment horizontal="right"/>
    </xf>
    <xf numFmtId="3" fontId="44" fillId="35" borderId="10" xfId="0" applyNumberFormat="1" applyFon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0" borderId="0" xfId="0" applyFont="1" applyAlignment="1" applyProtection="1">
      <alignment/>
      <protection hidden="1"/>
    </xf>
    <xf numFmtId="0" fontId="45" fillId="0" borderId="0" xfId="0" applyFont="1" applyFill="1" applyBorder="1" applyAlignment="1">
      <alignment horizontal="right"/>
    </xf>
    <xf numFmtId="0" fontId="45" fillId="0" borderId="0" xfId="0" applyFont="1" applyFill="1" applyAlignment="1">
      <alignment/>
    </xf>
    <xf numFmtId="4" fontId="52" fillId="0" borderId="10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right"/>
    </xf>
    <xf numFmtId="0" fontId="52" fillId="0" borderId="10" xfId="0" applyFont="1" applyBorder="1" applyAlignment="1">
      <alignment horizontal="right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right"/>
    </xf>
    <xf numFmtId="0" fontId="44" fillId="35" borderId="14" xfId="0" applyFont="1" applyFill="1" applyBorder="1" applyAlignment="1" applyProtection="1">
      <alignment horizontal="left"/>
      <protection locked="0"/>
    </xf>
    <xf numFmtId="0" fontId="44" fillId="35" borderId="15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zoomScaleSheetLayoutView="115" zoomScalePageLayoutView="0" workbookViewId="0" topLeftCell="A1">
      <selection activeCell="R22" sqref="R22"/>
    </sheetView>
  </sheetViews>
  <sheetFormatPr defaultColWidth="9.140625" defaultRowHeight="15"/>
  <cols>
    <col min="1" max="1" width="21.140625" style="1" customWidth="1"/>
    <col min="2" max="2" width="9.28125" style="1" customWidth="1"/>
    <col min="3" max="4" width="14.7109375" style="1" customWidth="1"/>
    <col min="5" max="6" width="9.421875" style="1" customWidth="1"/>
    <col min="7" max="8" width="10.7109375" style="1" customWidth="1"/>
    <col min="9" max="10" width="9.421875" style="1" customWidth="1"/>
    <col min="11" max="12" width="10.7109375" style="1" customWidth="1"/>
    <col min="13" max="14" width="9.421875" style="1" customWidth="1"/>
    <col min="15" max="16" width="10.7109375" style="1" customWidth="1"/>
    <col min="17" max="18" width="9.421875" style="1" customWidth="1"/>
    <col min="19" max="20" width="10.7109375" style="1" customWidth="1"/>
    <col min="21" max="21" width="1.57421875" style="1" customWidth="1"/>
    <col min="22" max="22" width="21.7109375" style="1" customWidth="1"/>
    <col min="23" max="23" width="10.28125" style="1" customWidth="1"/>
    <col min="24" max="16384" width="9.140625" style="1" customWidth="1"/>
  </cols>
  <sheetData>
    <row r="1" spans="1:22" ht="18">
      <c r="A1" s="31" t="s">
        <v>22</v>
      </c>
      <c r="V1" s="2" t="s">
        <v>29</v>
      </c>
    </row>
    <row r="3" ht="18">
      <c r="A3" s="24" t="s">
        <v>17</v>
      </c>
    </row>
    <row r="4" ht="15.75">
      <c r="V4" s="3" t="s">
        <v>14</v>
      </c>
    </row>
    <row r="5" spans="1:22" ht="90" customHeight="1">
      <c r="A5" s="4" t="s">
        <v>8</v>
      </c>
      <c r="B5" s="4" t="s">
        <v>0</v>
      </c>
      <c r="C5" s="4" t="s">
        <v>19</v>
      </c>
      <c r="D5" s="4" t="s">
        <v>20</v>
      </c>
      <c r="E5" s="46" t="s">
        <v>25</v>
      </c>
      <c r="F5" s="47"/>
      <c r="G5" s="36" t="s">
        <v>24</v>
      </c>
      <c r="H5" s="37"/>
      <c r="I5" s="46" t="s">
        <v>18</v>
      </c>
      <c r="J5" s="47"/>
      <c r="K5" s="36" t="s">
        <v>21</v>
      </c>
      <c r="L5" s="37"/>
      <c r="M5" s="46" t="s">
        <v>26</v>
      </c>
      <c r="N5" s="47"/>
      <c r="O5" s="36" t="s">
        <v>27</v>
      </c>
      <c r="P5" s="37"/>
      <c r="Q5" s="46" t="s">
        <v>30</v>
      </c>
      <c r="R5" s="47"/>
      <c r="S5" s="36" t="s">
        <v>31</v>
      </c>
      <c r="T5" s="37"/>
      <c r="U5" s="25"/>
      <c r="V5" s="30" t="s">
        <v>28</v>
      </c>
    </row>
    <row r="6" spans="1:22" ht="15.75" customHeight="1">
      <c r="A6" s="5" t="s">
        <v>2</v>
      </c>
      <c r="B6" s="6">
        <v>1</v>
      </c>
      <c r="C6" s="6">
        <v>2</v>
      </c>
      <c r="D6" s="6">
        <v>3</v>
      </c>
      <c r="E6" s="44">
        <v>4</v>
      </c>
      <c r="F6" s="45"/>
      <c r="G6" s="40">
        <v>5</v>
      </c>
      <c r="H6" s="41"/>
      <c r="I6" s="44">
        <v>6</v>
      </c>
      <c r="J6" s="45"/>
      <c r="K6" s="40">
        <v>7</v>
      </c>
      <c r="L6" s="41"/>
      <c r="M6" s="44">
        <v>8</v>
      </c>
      <c r="N6" s="45"/>
      <c r="O6" s="40">
        <v>9</v>
      </c>
      <c r="P6" s="41"/>
      <c r="Q6" s="38">
        <v>10</v>
      </c>
      <c r="R6" s="39"/>
      <c r="S6" s="40">
        <v>11</v>
      </c>
      <c r="T6" s="41"/>
      <c r="U6" s="7"/>
      <c r="V6" s="8">
        <v>12</v>
      </c>
    </row>
    <row r="7" spans="1:22" ht="15" customHeight="1">
      <c r="A7" s="5" t="s">
        <v>3</v>
      </c>
      <c r="B7" s="6" t="s">
        <v>4</v>
      </c>
      <c r="C7" s="9" t="s">
        <v>5</v>
      </c>
      <c r="D7" s="10" t="s">
        <v>6</v>
      </c>
      <c r="E7" s="11" t="s">
        <v>5</v>
      </c>
      <c r="F7" s="12" t="s">
        <v>6</v>
      </c>
      <c r="G7" s="11" t="s">
        <v>5</v>
      </c>
      <c r="H7" s="12" t="s">
        <v>6</v>
      </c>
      <c r="I7" s="11" t="s">
        <v>5</v>
      </c>
      <c r="J7" s="12" t="s">
        <v>6</v>
      </c>
      <c r="K7" s="11" t="s">
        <v>5</v>
      </c>
      <c r="L7" s="12" t="s">
        <v>6</v>
      </c>
      <c r="M7" s="11" t="s">
        <v>5</v>
      </c>
      <c r="N7" s="12" t="s">
        <v>6</v>
      </c>
      <c r="O7" s="11" t="s">
        <v>5</v>
      </c>
      <c r="P7" s="12" t="s">
        <v>6</v>
      </c>
      <c r="Q7" s="12" t="s">
        <v>5</v>
      </c>
      <c r="R7" s="12" t="s">
        <v>6</v>
      </c>
      <c r="S7" s="12"/>
      <c r="T7" s="12"/>
      <c r="U7" s="7"/>
      <c r="V7" s="11" t="s">
        <v>7</v>
      </c>
    </row>
    <row r="8" spans="1:22" ht="28.5" customHeight="1">
      <c r="A8" s="13" t="s">
        <v>9</v>
      </c>
      <c r="B8" s="14" t="s">
        <v>1</v>
      </c>
      <c r="C8" s="15">
        <v>1</v>
      </c>
      <c r="D8" s="16">
        <v>0</v>
      </c>
      <c r="E8" s="17"/>
      <c r="F8" s="18">
        <v>0</v>
      </c>
      <c r="G8" s="19">
        <f>SUM(C8*E8)/12*8</f>
        <v>0</v>
      </c>
      <c r="H8" s="19">
        <v>0</v>
      </c>
      <c r="I8" s="17"/>
      <c r="J8" s="18">
        <v>0</v>
      </c>
      <c r="K8" s="19">
        <f>SUM(C8*I8)</f>
        <v>0</v>
      </c>
      <c r="L8" s="19">
        <v>0</v>
      </c>
      <c r="M8" s="17"/>
      <c r="N8" s="18">
        <v>0</v>
      </c>
      <c r="O8" s="19">
        <f>SUM(C8*M8)</f>
        <v>0</v>
      </c>
      <c r="P8" s="19">
        <v>0</v>
      </c>
      <c r="Q8" s="28"/>
      <c r="R8" s="29">
        <v>0</v>
      </c>
      <c r="S8" s="19">
        <f>SUM(C8*Q8)/12*4</f>
        <v>0</v>
      </c>
      <c r="T8" s="19">
        <v>0</v>
      </c>
      <c r="U8" s="20"/>
      <c r="V8" s="21">
        <f>SUM(G8+H8+K8+L8+O8+P8+S8+T8)</f>
        <v>0</v>
      </c>
    </row>
    <row r="9" spans="1:22" ht="28.5" customHeight="1">
      <c r="A9" s="13" t="s">
        <v>10</v>
      </c>
      <c r="B9" s="14" t="s">
        <v>1</v>
      </c>
      <c r="C9" s="15">
        <v>31</v>
      </c>
      <c r="D9" s="15">
        <v>280</v>
      </c>
      <c r="E9" s="17"/>
      <c r="F9" s="17"/>
      <c r="G9" s="19">
        <f>SUM(C9*E9)/12*8</f>
        <v>0</v>
      </c>
      <c r="H9" s="19">
        <f>SUM(D9*F9)/12*8</f>
        <v>0</v>
      </c>
      <c r="I9" s="17"/>
      <c r="J9" s="17"/>
      <c r="K9" s="19">
        <f>SUM(C9*I9)</f>
        <v>0</v>
      </c>
      <c r="L9" s="19">
        <f>SUM(D9*J9)</f>
        <v>0</v>
      </c>
      <c r="M9" s="17"/>
      <c r="N9" s="17"/>
      <c r="O9" s="19">
        <f>SUM(C9*M9)</f>
        <v>0</v>
      </c>
      <c r="P9" s="19">
        <f>SUM(D9*N9)</f>
        <v>0</v>
      </c>
      <c r="Q9" s="28"/>
      <c r="R9" s="28"/>
      <c r="S9" s="19">
        <f>SUM(C9*Q9)/12*4</f>
        <v>0</v>
      </c>
      <c r="T9" s="19">
        <f>SUM(D9*R9)/12*4</f>
        <v>0</v>
      </c>
      <c r="U9" s="20"/>
      <c r="V9" s="21">
        <f>SUM(G9+H9+K9+L9+O9+P9+S9+T9)</f>
        <v>0</v>
      </c>
    </row>
    <row r="10" ht="13.5" customHeight="1"/>
    <row r="11" spans="12:22" ht="24" customHeight="1">
      <c r="L11" s="42" t="s">
        <v>11</v>
      </c>
      <c r="M11" s="42"/>
      <c r="N11" s="42"/>
      <c r="O11" s="42"/>
      <c r="P11" s="42"/>
      <c r="Q11" s="32"/>
      <c r="R11" s="32"/>
      <c r="S11" s="32"/>
      <c r="T11" s="32"/>
      <c r="U11" s="33"/>
      <c r="V11" s="34">
        <f>SUM(V8:V9)</f>
        <v>0</v>
      </c>
    </row>
    <row r="12" spans="12:22" ht="21.75" customHeight="1">
      <c r="L12" s="43" t="s">
        <v>12</v>
      </c>
      <c r="M12" s="43"/>
      <c r="N12" s="43"/>
      <c r="O12" s="43"/>
      <c r="P12" s="43"/>
      <c r="Q12" s="27"/>
      <c r="R12" s="27"/>
      <c r="S12" s="27"/>
      <c r="T12" s="27"/>
      <c r="V12" s="23">
        <f>SUM(V11*21)/100</f>
        <v>0</v>
      </c>
    </row>
    <row r="13" spans="12:22" ht="28.5" customHeight="1">
      <c r="L13" s="48" t="s">
        <v>13</v>
      </c>
      <c r="M13" s="48"/>
      <c r="N13" s="48"/>
      <c r="O13" s="48"/>
      <c r="P13" s="48"/>
      <c r="Q13" s="26"/>
      <c r="R13" s="26"/>
      <c r="S13" s="26"/>
      <c r="T13" s="26"/>
      <c r="U13" s="35"/>
      <c r="V13" s="22">
        <f>SUM(V11:V12)</f>
        <v>0</v>
      </c>
    </row>
    <row r="14" spans="1:10" ht="18.75" customHeight="1">
      <c r="A14" s="1" t="s">
        <v>23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8.75" customHeight="1">
      <c r="A15" s="1" t="s">
        <v>15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8.75" customHeight="1">
      <c r="A16" s="1" t="s">
        <v>16</v>
      </c>
      <c r="B16" s="49"/>
      <c r="C16" s="49"/>
      <c r="D16" s="49"/>
      <c r="E16" s="49"/>
      <c r="F16" s="49"/>
      <c r="G16" s="49"/>
      <c r="H16" s="49"/>
      <c r="I16" s="49"/>
      <c r="J16" s="49"/>
    </row>
  </sheetData>
  <sheetProtection/>
  <protectedRanges>
    <protectedRange password="CC3D" sqref="B14:J16" name="Oblast2"/>
    <protectedRange password="CC3D" sqref="A1:V7 A8:D9 F8 J8 K8:L9 N8 O8:P9 R8 V8:V9 A10:V16 G8:H9 S8:T9" name="Oblast1"/>
  </protectedRanges>
  <mergeCells count="22">
    <mergeCell ref="B16:J16"/>
    <mergeCell ref="B15:J15"/>
    <mergeCell ref="M5:N5"/>
    <mergeCell ref="O5:P5"/>
    <mergeCell ref="O6:P6"/>
    <mergeCell ref="B14:J14"/>
    <mergeCell ref="K6:L6"/>
    <mergeCell ref="M6:N6"/>
    <mergeCell ref="G5:H5"/>
    <mergeCell ref="E6:F6"/>
    <mergeCell ref="G6:H6"/>
    <mergeCell ref="I6:J6"/>
    <mergeCell ref="I5:J5"/>
    <mergeCell ref="L13:P13"/>
    <mergeCell ref="E5:F5"/>
    <mergeCell ref="Q5:R5"/>
    <mergeCell ref="S5:T5"/>
    <mergeCell ref="Q6:R6"/>
    <mergeCell ref="S6:T6"/>
    <mergeCell ref="L11:P11"/>
    <mergeCell ref="L12:P12"/>
    <mergeCell ref="K5:L5"/>
  </mergeCells>
  <printOptions/>
  <pageMargins left="0.16" right="0.1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Holas Pavel</dc:creator>
  <cp:keywords/>
  <dc:description/>
  <cp:lastModifiedBy>Křížová Jana Ing.</cp:lastModifiedBy>
  <cp:lastPrinted>2016-10-11T09:48:19Z</cp:lastPrinted>
  <dcterms:created xsi:type="dcterms:W3CDTF">2013-09-27T11:22:09Z</dcterms:created>
  <dcterms:modified xsi:type="dcterms:W3CDTF">2018-04-05T05:43:14Z</dcterms:modified>
  <cp:category/>
  <cp:version/>
  <cp:contentType/>
  <cp:contentStatus/>
</cp:coreProperties>
</file>